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35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<sst xmlns="http://schemas.openxmlformats.org/spreadsheetml/2006/main" count="136" uniqueCount="43">
  <si>
    <t>№ п/п</t>
  </si>
  <si>
    <t>члены жюри</t>
  </si>
  <si>
    <t>Место</t>
  </si>
  <si>
    <t>Итоги</t>
  </si>
  <si>
    <t xml:space="preserve">Итого </t>
  </si>
  <si>
    <t xml:space="preserve">МИНИСТЕРСТВО ОБРАЗОВАНИЯ И НАУКИ ПЕРМСКОГО КРАЯ
Государственное бюджетное профессиональное образовательное учреждение  «Пермский нефтяной колледж»
</t>
  </si>
  <si>
    <t>государственное бюджетное профессиональное образовательное учреждение «Пермский нефтяной колледж»</t>
  </si>
  <si>
    <t>СВОДНАЯ ВЕДОМОСТЬ</t>
  </si>
  <si>
    <t>команда</t>
  </si>
  <si>
    <t>Художественный уровень выполнения работы</t>
  </si>
  <si>
    <t>Соответствие конкурсной работы заявленной тематике</t>
  </si>
  <si>
    <t>Легкость, убедительность и доступность для восприятия</t>
  </si>
  <si>
    <t>Лаконичность изобразительных приемов</t>
  </si>
  <si>
    <t>Оригинальность графического решения</t>
  </si>
  <si>
    <t>Технологичность и простота тиражирования</t>
  </si>
  <si>
    <t>Креативность</t>
  </si>
  <si>
    <t xml:space="preserve">1. Воложанинова Л.М.                                   </t>
  </si>
  <si>
    <t>2. Завьялова Е.П.</t>
  </si>
  <si>
    <t>4.  Полякова Г.Г.</t>
  </si>
  <si>
    <t>5. Серебренникова М.К.</t>
  </si>
  <si>
    <t>Сарсыков Тимур Русланович</t>
  </si>
  <si>
    <t>Бахарева Наталья Сергеевна</t>
  </si>
  <si>
    <t xml:space="preserve">Герасименко Ксенья Михайловна </t>
  </si>
  <si>
    <t>Демидова Анастасия Денисовна</t>
  </si>
  <si>
    <t>Попов Кирилл Григорьевич</t>
  </si>
  <si>
    <t>Миниахметова Ляйсан Винировна</t>
  </si>
  <si>
    <t>Кетов Руслан Сергеевич</t>
  </si>
  <si>
    <t>Салащенко Дмитрий Анатольевич</t>
  </si>
  <si>
    <t>Жигалов Василий Юрьевич</t>
  </si>
  <si>
    <t>Филимонов Дмитрий Юрьевич</t>
  </si>
  <si>
    <t>Пашнин Иван Юрьевич, Поносов Александр Михайлович</t>
  </si>
  <si>
    <t>Миндияров Альмир Александрович</t>
  </si>
  <si>
    <t>Нурбаков Вадим Аликович</t>
  </si>
  <si>
    <t>Шарипов Илшат Шарифуллович</t>
  </si>
  <si>
    <t>результатов конкурса на эмблему (логотип) олимпиады по дисциплине «Экологические основы природопользования» среди обучающихся профессиональных образовательных организаций Пермского края</t>
  </si>
  <si>
    <t>3.  Полякова Г.Г.</t>
  </si>
  <si>
    <t>4. Серебренникова М.К.</t>
  </si>
  <si>
    <t>Халитова Айгуль Фирнатовна    1</t>
  </si>
  <si>
    <t>Халитова Айгуль Фирнатовна    2</t>
  </si>
  <si>
    <t>Мельчаков Роман Николаевич, Мельчаков Михаил Иванович    2</t>
  </si>
  <si>
    <t>Мельчаков Роман Николаевич, Мельчаков Михаил Иванович    1</t>
  </si>
  <si>
    <t xml:space="preserve"> Деменев Кирилл Николаевич, Марамыгин Алексей Николаевич</t>
  </si>
  <si>
    <t>Филимонов Александр Валерьевич, Чудинов Алексей Сергеевич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</si>
</sst>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righ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right" vertical="center" wrapText="1"/>
    </xf>
    <xf numFmtId="0" fontId="38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right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9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/>
    </xf>
    <xf numFmtId="0" fontId="39" fillId="0" borderId="17" xfId="0" applyFont="1" applyBorder="1" applyAlignment="1">
      <alignment horizontal="right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22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5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center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30" xfId="0" applyFont="1" applyBorder="1" applyAlignment="1">
      <alignment horizontal="center" vertical="center" wrapText="1"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31" xfId="0" applyFont="1" applyBorder="1" applyAlignment="1">
      <alignment/>
    </xf>
    <xf numFmtId="0" fontId="3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/>
    </xf>
    <xf numFmtId="0" fontId="0" fillId="0" borderId="14" xfId="0" applyBorder="1" applyAlignment="1">
      <alignment/>
    </xf>
    <xf numFmtId="0" fontId="38" fillId="0" borderId="15" xfId="0" applyFont="1" applyBorder="1" applyAlignment="1">
      <alignment horizontal="center" vertical="center" wrapText="1"/>
    </xf>
    <xf numFmtId="0" fontId="38" fillId="0" borderId="32" xfId="0" applyFont="1" applyBorder="1" applyAlignment="1">
      <alignment/>
    </xf>
    <xf numFmtId="0" fontId="0" fillId="0" borderId="32" xfId="0" applyBorder="1" applyAlignment="1">
      <alignment/>
    </xf>
    <xf numFmtId="0" fontId="38" fillId="0" borderId="23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/>
    </xf>
    <xf numFmtId="0" fontId="38" fillId="0" borderId="36" xfId="0" applyFont="1" applyBorder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37" xfId="0" applyFont="1" applyBorder="1" applyAlignment="1">
      <alignment/>
    </xf>
    <xf numFmtId="0" fontId="38" fillId="0" borderId="21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/>
    </xf>
    <xf numFmtId="0" fontId="38" fillId="0" borderId="40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2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46" xfId="0" applyFont="1" applyBorder="1" applyAlignment="1">
      <alignment/>
    </xf>
    <xf numFmtId="0" fontId="38" fillId="0" borderId="18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58">
      <selection activeCell="L83" sqref="L83:L87"/>
    </sheetView>
  </sheetViews>
  <sheetFormatPr defaultColWidth="9.140625" defaultRowHeight="15"/>
  <cols>
    <col min="1" max="1" width="3.8515625" style="0" customWidth="1"/>
    <col min="2" max="2" width="21.8515625" style="0" customWidth="1"/>
    <col min="3" max="3" width="24.8515625" style="0" customWidth="1"/>
    <col min="4" max="4" width="13.7109375" style="0" customWidth="1"/>
    <col min="5" max="5" width="18.57421875" style="0" customWidth="1"/>
    <col min="6" max="6" width="10.421875" style="0" customWidth="1"/>
    <col min="7" max="7" width="12.8515625" style="0" customWidth="1"/>
    <col min="8" max="10" width="14.8515625" style="0" customWidth="1"/>
    <col min="11" max="11" width="7.28125" style="0" customWidth="1"/>
    <col min="12" max="12" width="7.00390625" style="0" customWidth="1"/>
  </cols>
  <sheetData>
    <row r="1" spans="1:12" ht="15">
      <c r="A1" s="79" t="s">
        <v>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2"/>
      <c r="B3" s="2"/>
      <c r="C3" s="2"/>
      <c r="D3" s="2"/>
      <c r="E3" s="2"/>
      <c r="F3" s="2"/>
      <c r="G3" s="2"/>
      <c r="H3" s="2"/>
      <c r="I3" s="24"/>
      <c r="J3" s="24"/>
      <c r="K3" s="2"/>
      <c r="L3" s="2"/>
    </row>
    <row r="4" spans="1:12" ht="15">
      <c r="A4" s="81" t="s">
        <v>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34.5" customHeight="1">
      <c r="A5" s="82" t="s">
        <v>34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5.75" thickBot="1">
      <c r="A6" s="3"/>
      <c r="B6" s="3"/>
      <c r="C6" s="3"/>
      <c r="D6" s="3"/>
      <c r="E6" s="3"/>
      <c r="F6" s="3"/>
      <c r="G6" s="3"/>
      <c r="H6" s="3"/>
      <c r="I6" s="23"/>
      <c r="J6" s="23"/>
      <c r="K6" s="3"/>
      <c r="L6" s="3"/>
    </row>
    <row r="7" spans="1:12" s="1" customFormat="1" ht="78" customHeight="1" thickBot="1">
      <c r="A7" s="4" t="s">
        <v>0</v>
      </c>
      <c r="B7" s="5" t="s">
        <v>8</v>
      </c>
      <c r="C7" s="5" t="s">
        <v>1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3</v>
      </c>
      <c r="L7" s="6" t="s">
        <v>2</v>
      </c>
    </row>
    <row r="8" spans="1:12" ht="15" customHeight="1" thickBot="1">
      <c r="A8" s="66">
        <v>1</v>
      </c>
      <c r="B8" s="63" t="s">
        <v>20</v>
      </c>
      <c r="C8" s="7" t="s">
        <v>16</v>
      </c>
      <c r="D8" s="8">
        <v>4</v>
      </c>
      <c r="E8" s="8">
        <v>4</v>
      </c>
      <c r="F8" s="8">
        <v>4</v>
      </c>
      <c r="G8" s="8">
        <v>4</v>
      </c>
      <c r="H8" s="8">
        <v>3</v>
      </c>
      <c r="I8" s="19">
        <v>4</v>
      </c>
      <c r="J8" s="19">
        <v>4</v>
      </c>
      <c r="K8" s="63">
        <f>D12+E12+F12+G12+H12+I12+J12</f>
        <v>106</v>
      </c>
      <c r="L8" s="74">
        <v>10</v>
      </c>
    </row>
    <row r="9" spans="1:12" ht="15" customHeight="1">
      <c r="A9" s="67"/>
      <c r="B9" s="52"/>
      <c r="C9" s="7" t="s">
        <v>17</v>
      </c>
      <c r="D9" s="10">
        <v>4</v>
      </c>
      <c r="E9" s="10">
        <v>4</v>
      </c>
      <c r="F9" s="10">
        <v>4</v>
      </c>
      <c r="G9" s="10">
        <v>4</v>
      </c>
      <c r="H9" s="10">
        <v>4</v>
      </c>
      <c r="I9" s="20">
        <v>5</v>
      </c>
      <c r="J9" s="20">
        <v>3</v>
      </c>
      <c r="K9" s="52"/>
      <c r="L9" s="87"/>
    </row>
    <row r="10" spans="1:12" ht="16.5" customHeight="1">
      <c r="A10" s="67"/>
      <c r="B10" s="52"/>
      <c r="C10" s="9" t="s">
        <v>35</v>
      </c>
      <c r="D10" s="10">
        <v>4</v>
      </c>
      <c r="E10" s="10">
        <v>3</v>
      </c>
      <c r="F10" s="10">
        <v>4</v>
      </c>
      <c r="G10" s="10">
        <v>4</v>
      </c>
      <c r="H10" s="10">
        <v>3</v>
      </c>
      <c r="I10" s="20">
        <v>4</v>
      </c>
      <c r="J10" s="20">
        <v>3</v>
      </c>
      <c r="K10" s="52"/>
      <c r="L10" s="87"/>
    </row>
    <row r="11" spans="1:12" ht="16.5" customHeight="1" thickBot="1">
      <c r="A11" s="67"/>
      <c r="B11" s="69"/>
      <c r="C11" s="9" t="s">
        <v>36</v>
      </c>
      <c r="D11" s="11">
        <v>4</v>
      </c>
      <c r="E11" s="11">
        <v>3</v>
      </c>
      <c r="F11" s="11">
        <v>4</v>
      </c>
      <c r="G11" s="11">
        <v>4</v>
      </c>
      <c r="H11" s="11">
        <v>4</v>
      </c>
      <c r="I11" s="21">
        <v>4</v>
      </c>
      <c r="J11" s="21">
        <v>3</v>
      </c>
      <c r="K11" s="69"/>
      <c r="L11" s="88"/>
    </row>
    <row r="12" spans="1:12" ht="15.75" thickBot="1">
      <c r="A12" s="68"/>
      <c r="B12" s="70"/>
      <c r="C12" s="12" t="s">
        <v>4</v>
      </c>
      <c r="D12" s="13">
        <f>SUM(D8,D9,D10,D11)</f>
        <v>16</v>
      </c>
      <c r="E12" s="13">
        <f>SUM(E8,E9,E10,E11)</f>
        <v>14</v>
      </c>
      <c r="F12" s="13">
        <f>SUM(F8,F9,F10,F11)</f>
        <v>16</v>
      </c>
      <c r="G12" s="25">
        <f>SUM(G8,G9,G10,G11)</f>
        <v>16</v>
      </c>
      <c r="H12" s="13">
        <f>SUM(H8,H9,H10,H11)</f>
        <v>14</v>
      </c>
      <c r="I12" s="13">
        <f>SUM(I8,I9,I10,I11)</f>
        <v>17</v>
      </c>
      <c r="J12" s="13">
        <f>SUM(J8,J9,J10,J11)</f>
        <v>13</v>
      </c>
      <c r="K12" s="75"/>
      <c r="L12" s="89"/>
    </row>
    <row r="13" spans="1:12" ht="15.75" thickBot="1">
      <c r="A13" s="60">
        <v>2</v>
      </c>
      <c r="B13" s="63" t="s">
        <v>21</v>
      </c>
      <c r="C13" s="7" t="s">
        <v>16</v>
      </c>
      <c r="D13" s="8">
        <v>4</v>
      </c>
      <c r="E13" s="8">
        <v>3</v>
      </c>
      <c r="F13" s="8">
        <v>4</v>
      </c>
      <c r="G13" s="8">
        <v>4</v>
      </c>
      <c r="H13" s="22">
        <v>4</v>
      </c>
      <c r="I13" s="22">
        <v>4</v>
      </c>
      <c r="J13" s="22">
        <v>3</v>
      </c>
      <c r="K13" s="63">
        <f>D17+E17+F17+G17+H17+I17+J17</f>
        <v>100</v>
      </c>
      <c r="L13" s="76">
        <v>14</v>
      </c>
    </row>
    <row r="14" spans="1:12" ht="15">
      <c r="A14" s="61"/>
      <c r="B14" s="51"/>
      <c r="C14" s="7" t="s">
        <v>17</v>
      </c>
      <c r="D14" s="10">
        <v>5</v>
      </c>
      <c r="E14" s="10">
        <v>4</v>
      </c>
      <c r="F14" s="10">
        <v>3</v>
      </c>
      <c r="G14" s="10">
        <v>4</v>
      </c>
      <c r="H14" s="10">
        <v>4</v>
      </c>
      <c r="I14" s="20">
        <v>5</v>
      </c>
      <c r="J14" s="20">
        <v>3</v>
      </c>
      <c r="K14" s="52"/>
      <c r="L14" s="77"/>
    </row>
    <row r="15" spans="1:12" ht="15.75" customHeight="1">
      <c r="A15" s="61"/>
      <c r="B15" s="51"/>
      <c r="C15" s="9" t="s">
        <v>18</v>
      </c>
      <c r="D15" s="10">
        <v>4</v>
      </c>
      <c r="E15" s="10">
        <v>3</v>
      </c>
      <c r="F15" s="10">
        <v>4</v>
      </c>
      <c r="G15" s="10">
        <v>4</v>
      </c>
      <c r="H15" s="10">
        <v>3</v>
      </c>
      <c r="I15" s="20">
        <v>4</v>
      </c>
      <c r="J15" s="20">
        <v>3</v>
      </c>
      <c r="K15" s="52"/>
      <c r="L15" s="90"/>
    </row>
    <row r="16" spans="1:12" ht="15.75" customHeight="1" thickBot="1">
      <c r="A16" s="62"/>
      <c r="B16" s="54"/>
      <c r="C16" s="9" t="s">
        <v>19</v>
      </c>
      <c r="D16" s="11">
        <v>4</v>
      </c>
      <c r="E16" s="11">
        <v>3</v>
      </c>
      <c r="F16" s="11">
        <v>3</v>
      </c>
      <c r="G16" s="11">
        <v>4</v>
      </c>
      <c r="H16" s="11">
        <v>4</v>
      </c>
      <c r="I16" s="21">
        <v>4</v>
      </c>
      <c r="J16" s="21">
        <v>3</v>
      </c>
      <c r="K16" s="69"/>
      <c r="L16" s="90"/>
    </row>
    <row r="17" spans="1:12" ht="15.75" thickBot="1">
      <c r="A17" s="64"/>
      <c r="B17" s="71"/>
      <c r="C17" s="12" t="s">
        <v>4</v>
      </c>
      <c r="D17" s="16">
        <f>SUM(D13,D14,D15)</f>
        <v>13</v>
      </c>
      <c r="E17" s="16">
        <f>E13+E14+E15+E16</f>
        <v>13</v>
      </c>
      <c r="F17" s="16">
        <f>SUM(F13,F14,F15,F16)</f>
        <v>14</v>
      </c>
      <c r="G17" s="16">
        <f>G13+G14+G15+G16</f>
        <v>16</v>
      </c>
      <c r="H17" s="16">
        <f>H13+H14+H15+H16</f>
        <v>15</v>
      </c>
      <c r="I17" s="16">
        <f>I13+I14+I15+I16</f>
        <v>17</v>
      </c>
      <c r="J17" s="16">
        <f>J13+J14+J15+J16</f>
        <v>12</v>
      </c>
      <c r="K17" s="70"/>
      <c r="L17" s="91"/>
    </row>
    <row r="18" spans="1:12" ht="15.75" thickBot="1">
      <c r="A18" s="72">
        <v>3</v>
      </c>
      <c r="B18" s="73" t="s">
        <v>22</v>
      </c>
      <c r="C18" s="7" t="s">
        <v>16</v>
      </c>
      <c r="D18" s="14">
        <v>4</v>
      </c>
      <c r="E18" s="14">
        <v>3</v>
      </c>
      <c r="F18" s="14">
        <v>3</v>
      </c>
      <c r="G18" s="14">
        <v>3</v>
      </c>
      <c r="H18" s="14">
        <v>4</v>
      </c>
      <c r="I18" s="22">
        <v>3</v>
      </c>
      <c r="J18" s="22">
        <v>4</v>
      </c>
      <c r="K18" s="73">
        <f>SUM(D22:J22)</f>
        <v>97</v>
      </c>
      <c r="L18" s="78">
        <v>18</v>
      </c>
    </row>
    <row r="19" spans="1:12" ht="15">
      <c r="A19" s="61"/>
      <c r="B19" s="51"/>
      <c r="C19" s="7" t="s">
        <v>17</v>
      </c>
      <c r="D19" s="10">
        <v>4</v>
      </c>
      <c r="E19" s="10">
        <v>3</v>
      </c>
      <c r="F19" s="10">
        <v>3</v>
      </c>
      <c r="G19" s="10">
        <v>3</v>
      </c>
      <c r="H19" s="10">
        <v>4</v>
      </c>
      <c r="I19" s="20">
        <v>3</v>
      </c>
      <c r="J19" s="20">
        <v>4</v>
      </c>
      <c r="K19" s="52"/>
      <c r="L19" s="87"/>
    </row>
    <row r="20" spans="1:12" ht="13.5" customHeight="1">
      <c r="A20" s="61"/>
      <c r="B20" s="51"/>
      <c r="C20" s="9" t="s">
        <v>18</v>
      </c>
      <c r="D20" s="10">
        <v>4</v>
      </c>
      <c r="E20" s="10">
        <v>3</v>
      </c>
      <c r="F20" s="10">
        <v>4</v>
      </c>
      <c r="G20" s="10">
        <v>3</v>
      </c>
      <c r="H20" s="10">
        <v>4</v>
      </c>
      <c r="I20" s="20">
        <v>3</v>
      </c>
      <c r="J20" s="20">
        <v>4</v>
      </c>
      <c r="K20" s="52"/>
      <c r="L20" s="87"/>
    </row>
    <row r="21" spans="1:12" ht="13.5" customHeight="1">
      <c r="A21" s="61"/>
      <c r="B21" s="51"/>
      <c r="C21" s="9" t="s">
        <v>19</v>
      </c>
      <c r="D21" s="10">
        <v>4</v>
      </c>
      <c r="E21" s="10">
        <v>3</v>
      </c>
      <c r="F21" s="10">
        <v>3</v>
      </c>
      <c r="G21" s="10">
        <v>3</v>
      </c>
      <c r="H21" s="10">
        <v>4</v>
      </c>
      <c r="I21" s="20">
        <v>3</v>
      </c>
      <c r="J21" s="20">
        <v>4</v>
      </c>
      <c r="K21" s="52"/>
      <c r="L21" s="87"/>
    </row>
    <row r="22" spans="1:12" ht="15.75" thickBot="1">
      <c r="A22" s="64"/>
      <c r="B22" s="65"/>
      <c r="C22" s="17" t="s">
        <v>4</v>
      </c>
      <c r="D22" s="18">
        <f>D18+D19+D20+D21</f>
        <v>16</v>
      </c>
      <c r="E22" s="18">
        <f>E18+E19+E20+E21</f>
        <v>12</v>
      </c>
      <c r="F22" s="18">
        <f>F18+F19+F20+F21</f>
        <v>13</v>
      </c>
      <c r="G22" s="18">
        <f>G18+G19+G20+G21</f>
        <v>12</v>
      </c>
      <c r="H22" s="18">
        <f>H18+H19+H20+H21</f>
        <v>16</v>
      </c>
      <c r="I22" s="18">
        <f>I18+I19+I20+I21</f>
        <v>12</v>
      </c>
      <c r="J22" s="18">
        <f>J21+J19+J20+J21</f>
        <v>16</v>
      </c>
      <c r="K22" s="70"/>
      <c r="L22" s="89"/>
    </row>
    <row r="23" spans="1:12" ht="15.75" thickBot="1">
      <c r="A23" s="60">
        <v>4</v>
      </c>
      <c r="B23" s="63" t="s">
        <v>23</v>
      </c>
      <c r="C23" s="7" t="s">
        <v>16</v>
      </c>
      <c r="D23" s="8">
        <v>4</v>
      </c>
      <c r="E23" s="8">
        <v>3</v>
      </c>
      <c r="F23" s="8">
        <v>3</v>
      </c>
      <c r="G23" s="8">
        <v>3</v>
      </c>
      <c r="H23" s="8">
        <v>4</v>
      </c>
      <c r="I23" s="19">
        <v>4</v>
      </c>
      <c r="J23" s="19">
        <v>4</v>
      </c>
      <c r="K23" s="63">
        <f>SUM(D27:J27)</f>
        <v>95</v>
      </c>
      <c r="L23" s="74">
        <v>19</v>
      </c>
    </row>
    <row r="24" spans="1:12" ht="15">
      <c r="A24" s="61"/>
      <c r="B24" s="51"/>
      <c r="C24" s="7" t="s">
        <v>17</v>
      </c>
      <c r="D24" s="10">
        <v>3</v>
      </c>
      <c r="E24" s="10">
        <v>3</v>
      </c>
      <c r="F24" s="10">
        <v>3</v>
      </c>
      <c r="G24" s="10">
        <v>3</v>
      </c>
      <c r="H24" s="10">
        <v>3</v>
      </c>
      <c r="I24" s="20">
        <v>3</v>
      </c>
      <c r="J24" s="20">
        <v>4</v>
      </c>
      <c r="K24" s="52"/>
      <c r="L24" s="87"/>
    </row>
    <row r="25" spans="1:12" ht="15.75" customHeight="1">
      <c r="A25" s="61"/>
      <c r="B25" s="51"/>
      <c r="C25" s="9" t="s">
        <v>18</v>
      </c>
      <c r="D25" s="10">
        <v>4</v>
      </c>
      <c r="E25" s="10">
        <v>3</v>
      </c>
      <c r="F25" s="10">
        <v>3</v>
      </c>
      <c r="G25" s="10">
        <v>3</v>
      </c>
      <c r="H25" s="10">
        <v>4</v>
      </c>
      <c r="I25" s="20">
        <v>4</v>
      </c>
      <c r="J25" s="20">
        <v>5</v>
      </c>
      <c r="K25" s="52"/>
      <c r="L25" s="87"/>
    </row>
    <row r="26" spans="1:12" ht="15.75" customHeight="1">
      <c r="A26" s="61"/>
      <c r="B26" s="51"/>
      <c r="C26" s="9" t="s">
        <v>19</v>
      </c>
      <c r="D26" s="10">
        <v>4</v>
      </c>
      <c r="E26" s="10">
        <v>3</v>
      </c>
      <c r="F26" s="10">
        <v>3</v>
      </c>
      <c r="G26" s="10">
        <v>3</v>
      </c>
      <c r="H26" s="10">
        <v>3</v>
      </c>
      <c r="I26" s="20">
        <v>3</v>
      </c>
      <c r="J26" s="20">
        <v>4</v>
      </c>
      <c r="K26" s="52"/>
      <c r="L26" s="87"/>
    </row>
    <row r="27" spans="1:12" ht="15.75" thickBot="1">
      <c r="A27" s="64"/>
      <c r="B27" s="65"/>
      <c r="C27" s="17" t="s">
        <v>4</v>
      </c>
      <c r="D27" s="18">
        <f>SUM(D23,D24,D25,D26)</f>
        <v>15</v>
      </c>
      <c r="E27" s="18">
        <f>E23+E24+E25+E26</f>
        <v>12</v>
      </c>
      <c r="F27" s="18">
        <f>F26+F24+F25+F26</f>
        <v>12</v>
      </c>
      <c r="G27" s="18">
        <f>G26+G24+G25+G26</f>
        <v>12</v>
      </c>
      <c r="H27" s="18">
        <f>H26+H24+H25+H26</f>
        <v>13</v>
      </c>
      <c r="I27" s="18">
        <f>SUM(I23,I24,I25,I26)</f>
        <v>14</v>
      </c>
      <c r="J27" s="18">
        <f>J23+J24+J25+J26</f>
        <v>17</v>
      </c>
      <c r="K27" s="70"/>
      <c r="L27" s="89"/>
    </row>
    <row r="28" spans="1:12" ht="15.75" thickBot="1">
      <c r="A28" s="66">
        <v>5</v>
      </c>
      <c r="B28" s="63" t="s">
        <v>24</v>
      </c>
      <c r="C28" s="7" t="s">
        <v>16</v>
      </c>
      <c r="D28" s="8">
        <v>4</v>
      </c>
      <c r="E28" s="8">
        <v>3</v>
      </c>
      <c r="F28" s="8">
        <v>4</v>
      </c>
      <c r="G28" s="8">
        <v>4</v>
      </c>
      <c r="H28" s="8">
        <v>4</v>
      </c>
      <c r="I28" s="19">
        <v>5</v>
      </c>
      <c r="J28" s="19">
        <v>4</v>
      </c>
      <c r="K28" s="63">
        <f>SUM(D32:J32)</f>
        <v>112</v>
      </c>
      <c r="L28" s="74">
        <v>7</v>
      </c>
    </row>
    <row r="29" spans="1:12" ht="15">
      <c r="A29" s="67"/>
      <c r="B29" s="52"/>
      <c r="C29" s="7" t="s">
        <v>17</v>
      </c>
      <c r="D29" s="10">
        <v>5</v>
      </c>
      <c r="E29" s="10">
        <v>3</v>
      </c>
      <c r="F29" s="10">
        <v>4</v>
      </c>
      <c r="G29" s="10">
        <v>4</v>
      </c>
      <c r="H29" s="10">
        <v>4</v>
      </c>
      <c r="I29" s="20">
        <v>5</v>
      </c>
      <c r="J29" s="20">
        <v>4</v>
      </c>
      <c r="K29" s="52"/>
      <c r="L29" s="87"/>
    </row>
    <row r="30" spans="1:12" ht="14.25" customHeight="1">
      <c r="A30" s="67"/>
      <c r="B30" s="52"/>
      <c r="C30" s="9" t="s">
        <v>18</v>
      </c>
      <c r="D30" s="10">
        <v>4</v>
      </c>
      <c r="E30" s="10">
        <v>3</v>
      </c>
      <c r="F30" s="10">
        <v>4</v>
      </c>
      <c r="G30" s="10">
        <v>4</v>
      </c>
      <c r="H30" s="10">
        <v>4</v>
      </c>
      <c r="I30" s="20">
        <v>4</v>
      </c>
      <c r="J30" s="20">
        <v>3</v>
      </c>
      <c r="K30" s="52"/>
      <c r="L30" s="87"/>
    </row>
    <row r="31" spans="1:12" ht="14.25" customHeight="1" thickBot="1">
      <c r="A31" s="67"/>
      <c r="B31" s="69"/>
      <c r="C31" s="9" t="s">
        <v>19</v>
      </c>
      <c r="D31" s="11">
        <v>5</v>
      </c>
      <c r="E31" s="11">
        <v>3</v>
      </c>
      <c r="F31" s="11">
        <v>4</v>
      </c>
      <c r="G31" s="11">
        <v>4</v>
      </c>
      <c r="H31" s="11">
        <v>4</v>
      </c>
      <c r="I31" s="21">
        <v>5</v>
      </c>
      <c r="J31" s="21">
        <v>4</v>
      </c>
      <c r="K31" s="69"/>
      <c r="L31" s="88"/>
    </row>
    <row r="32" spans="1:12" ht="15.75" thickBot="1">
      <c r="A32" s="68"/>
      <c r="B32" s="70"/>
      <c r="C32" s="15" t="s">
        <v>4</v>
      </c>
      <c r="D32" s="13">
        <f>D28+D29+D30+D31</f>
        <v>18</v>
      </c>
      <c r="E32" s="13">
        <f>E28+E29+E30+E31</f>
        <v>12</v>
      </c>
      <c r="F32" s="13">
        <f>F28+F29+F30+F31</f>
        <v>16</v>
      </c>
      <c r="G32" s="13">
        <f>G28+G29+G30+G31</f>
        <v>16</v>
      </c>
      <c r="H32" s="13">
        <f>H28+H29+H30+H31</f>
        <v>16</v>
      </c>
      <c r="I32" s="13">
        <f>I28+I29+I30+I31</f>
        <v>19</v>
      </c>
      <c r="J32" s="13">
        <f>J28+J29+J30+J31</f>
        <v>15</v>
      </c>
      <c r="K32" s="70"/>
      <c r="L32" s="89"/>
    </row>
    <row r="33" spans="1:12" ht="15.75" thickBot="1">
      <c r="A33" s="60">
        <v>6</v>
      </c>
      <c r="B33" s="63" t="s">
        <v>25</v>
      </c>
      <c r="C33" s="7" t="s">
        <v>16</v>
      </c>
      <c r="D33" s="8">
        <v>4</v>
      </c>
      <c r="E33" s="8">
        <v>4</v>
      </c>
      <c r="F33" s="8">
        <v>4</v>
      </c>
      <c r="G33" s="8">
        <v>3</v>
      </c>
      <c r="H33" s="8">
        <v>4</v>
      </c>
      <c r="I33" s="19">
        <v>4</v>
      </c>
      <c r="J33" s="19">
        <v>4</v>
      </c>
      <c r="K33" s="63">
        <f>SUM(D37:J37)</f>
        <v>110</v>
      </c>
      <c r="L33" s="74">
        <v>8</v>
      </c>
    </row>
    <row r="34" spans="1:12" ht="15">
      <c r="A34" s="61"/>
      <c r="B34" s="51"/>
      <c r="C34" s="7" t="s">
        <v>17</v>
      </c>
      <c r="D34" s="10">
        <v>3</v>
      </c>
      <c r="E34" s="10">
        <v>3</v>
      </c>
      <c r="F34" s="10">
        <v>4</v>
      </c>
      <c r="G34" s="10">
        <v>3</v>
      </c>
      <c r="H34" s="10">
        <v>3</v>
      </c>
      <c r="I34" s="20">
        <v>4</v>
      </c>
      <c r="J34" s="20">
        <v>4</v>
      </c>
      <c r="K34" s="52"/>
      <c r="L34" s="87"/>
    </row>
    <row r="35" spans="1:12" ht="15" customHeight="1">
      <c r="A35" s="61"/>
      <c r="B35" s="51"/>
      <c r="C35" s="9" t="s">
        <v>18</v>
      </c>
      <c r="D35" s="10">
        <v>4</v>
      </c>
      <c r="E35" s="10">
        <v>5</v>
      </c>
      <c r="F35" s="10">
        <v>4</v>
      </c>
      <c r="G35" s="10">
        <v>4</v>
      </c>
      <c r="H35" s="10">
        <v>4</v>
      </c>
      <c r="I35" s="20">
        <v>4</v>
      </c>
      <c r="J35" s="20">
        <v>4</v>
      </c>
      <c r="K35" s="52"/>
      <c r="L35" s="87"/>
    </row>
    <row r="36" spans="1:12" ht="15" customHeight="1" thickBot="1">
      <c r="A36" s="62"/>
      <c r="B36" s="54"/>
      <c r="C36" s="9" t="s">
        <v>19</v>
      </c>
      <c r="D36" s="11">
        <v>4</v>
      </c>
      <c r="E36" s="11">
        <v>5</v>
      </c>
      <c r="F36" s="11">
        <v>4</v>
      </c>
      <c r="G36" s="11">
        <v>4</v>
      </c>
      <c r="H36" s="11">
        <v>4</v>
      </c>
      <c r="I36" s="21">
        <v>4</v>
      </c>
      <c r="J36" s="21">
        <v>5</v>
      </c>
      <c r="K36" s="69"/>
      <c r="L36" s="88"/>
    </row>
    <row r="37" spans="1:12" ht="15.75" thickBot="1">
      <c r="A37" s="64"/>
      <c r="B37" s="65"/>
      <c r="C37" s="15" t="s">
        <v>4</v>
      </c>
      <c r="D37" s="16">
        <f>D33+D34+D35+D36</f>
        <v>15</v>
      </c>
      <c r="E37" s="16">
        <f>E33+E34+E35+E36</f>
        <v>17</v>
      </c>
      <c r="F37" s="16">
        <f>F33+F34+F35+F36</f>
        <v>16</v>
      </c>
      <c r="G37" s="16">
        <f>G33+G34+G35+G36</f>
        <v>14</v>
      </c>
      <c r="H37" s="16">
        <f>H33+H34+H35+H36</f>
        <v>15</v>
      </c>
      <c r="I37" s="16">
        <f>I33+I34+I35+I36</f>
        <v>16</v>
      </c>
      <c r="J37" s="16">
        <f>SUM(J33,J34,J35,J36)</f>
        <v>17</v>
      </c>
      <c r="K37" s="70"/>
      <c r="L37" s="89"/>
    </row>
    <row r="38" spans="1:12" ht="15.75" customHeight="1" thickBot="1">
      <c r="A38" s="60">
        <v>7</v>
      </c>
      <c r="B38" s="63" t="s">
        <v>26</v>
      </c>
      <c r="C38" s="7" t="s">
        <v>16</v>
      </c>
      <c r="D38" s="8">
        <v>3</v>
      </c>
      <c r="E38" s="8">
        <v>3</v>
      </c>
      <c r="F38" s="8">
        <v>4</v>
      </c>
      <c r="G38" s="8">
        <v>4</v>
      </c>
      <c r="H38" s="8">
        <v>3</v>
      </c>
      <c r="I38" s="19">
        <v>4</v>
      </c>
      <c r="J38" s="19">
        <v>3</v>
      </c>
      <c r="K38" s="63">
        <f>SUM(D42:J42)</f>
        <v>90</v>
      </c>
      <c r="L38" s="74">
        <v>20</v>
      </c>
    </row>
    <row r="39" spans="1:12" ht="15">
      <c r="A39" s="61"/>
      <c r="B39" s="51"/>
      <c r="C39" s="7" t="s">
        <v>17</v>
      </c>
      <c r="D39" s="10">
        <v>3</v>
      </c>
      <c r="E39" s="10">
        <v>3</v>
      </c>
      <c r="F39" s="10">
        <v>3</v>
      </c>
      <c r="G39" s="10">
        <v>4</v>
      </c>
      <c r="H39" s="10">
        <v>3</v>
      </c>
      <c r="I39" s="20">
        <v>3</v>
      </c>
      <c r="J39" s="20">
        <v>3</v>
      </c>
      <c r="K39" s="52"/>
      <c r="L39" s="87"/>
    </row>
    <row r="40" spans="1:12" ht="13.5" customHeight="1">
      <c r="A40" s="61"/>
      <c r="B40" s="51"/>
      <c r="C40" s="9" t="s">
        <v>18</v>
      </c>
      <c r="D40" s="10">
        <v>3</v>
      </c>
      <c r="E40" s="10">
        <v>3</v>
      </c>
      <c r="F40" s="10">
        <v>3</v>
      </c>
      <c r="G40" s="10">
        <v>4</v>
      </c>
      <c r="H40" s="10">
        <v>3</v>
      </c>
      <c r="I40" s="20">
        <v>4</v>
      </c>
      <c r="J40" s="20">
        <v>3</v>
      </c>
      <c r="K40" s="52"/>
      <c r="L40" s="87"/>
    </row>
    <row r="41" spans="1:12" ht="13.5" customHeight="1" thickBot="1">
      <c r="A41" s="62"/>
      <c r="B41" s="54"/>
      <c r="C41" s="9" t="s">
        <v>19</v>
      </c>
      <c r="D41" s="11">
        <v>3</v>
      </c>
      <c r="E41" s="11">
        <v>3</v>
      </c>
      <c r="F41" s="11">
        <v>3</v>
      </c>
      <c r="G41" s="11">
        <v>3</v>
      </c>
      <c r="H41" s="11">
        <v>3</v>
      </c>
      <c r="I41" s="21">
        <v>3</v>
      </c>
      <c r="J41" s="21">
        <v>3</v>
      </c>
      <c r="K41" s="69"/>
      <c r="L41" s="88"/>
    </row>
    <row r="42" spans="1:12" ht="15.75" thickBot="1">
      <c r="A42" s="62"/>
      <c r="B42" s="54"/>
      <c r="C42" s="15" t="s">
        <v>4</v>
      </c>
      <c r="D42" s="16">
        <f>SUM(D38,D39,D40,D41)</f>
        <v>12</v>
      </c>
      <c r="E42" s="16">
        <f>SUM(E38,E39,E40,E41)</f>
        <v>12</v>
      </c>
      <c r="F42" s="16">
        <f>SUM(F38,F39,F40,F41)</f>
        <v>13</v>
      </c>
      <c r="G42" s="16">
        <f>G38+G39+G40+G41</f>
        <v>15</v>
      </c>
      <c r="H42" s="16">
        <f>H38+H39+H40+H41</f>
        <v>12</v>
      </c>
      <c r="I42" s="16">
        <f>I38+I39+I40+I41</f>
        <v>14</v>
      </c>
      <c r="J42" s="35">
        <f>J38+J39+J40+J41</f>
        <v>12</v>
      </c>
      <c r="K42" s="83"/>
      <c r="L42" s="88"/>
    </row>
    <row r="43" spans="1:12" ht="15.75" customHeight="1">
      <c r="A43" s="54">
        <v>8</v>
      </c>
      <c r="B43" s="57" t="s">
        <v>27</v>
      </c>
      <c r="C43" s="33" t="s">
        <v>16</v>
      </c>
      <c r="D43" s="34">
        <v>4</v>
      </c>
      <c r="E43" s="34">
        <v>3</v>
      </c>
      <c r="F43" s="34">
        <v>4</v>
      </c>
      <c r="G43" s="34">
        <v>4</v>
      </c>
      <c r="H43" s="34">
        <v>4</v>
      </c>
      <c r="I43" s="34">
        <v>3</v>
      </c>
      <c r="J43" s="34">
        <v>4</v>
      </c>
      <c r="K43" s="45">
        <f>SUM(D47:J47)</f>
        <v>110</v>
      </c>
      <c r="L43" s="92">
        <v>8</v>
      </c>
    </row>
    <row r="44" spans="1:12" ht="15">
      <c r="A44" s="55"/>
      <c r="B44" s="58"/>
      <c r="C44" s="9" t="s">
        <v>17</v>
      </c>
      <c r="D44" s="26">
        <v>5</v>
      </c>
      <c r="E44" s="26">
        <v>4</v>
      </c>
      <c r="F44" s="26">
        <v>3</v>
      </c>
      <c r="G44" s="26">
        <v>4</v>
      </c>
      <c r="H44" s="26">
        <v>4</v>
      </c>
      <c r="I44" s="26">
        <v>3</v>
      </c>
      <c r="J44" s="26">
        <v>5</v>
      </c>
      <c r="K44" s="46"/>
      <c r="L44" s="93"/>
    </row>
    <row r="45" spans="1:12" ht="15">
      <c r="A45" s="55"/>
      <c r="B45" s="58"/>
      <c r="C45" s="9" t="s">
        <v>18</v>
      </c>
      <c r="D45" s="26">
        <v>5</v>
      </c>
      <c r="E45" s="26">
        <v>4</v>
      </c>
      <c r="F45" s="26">
        <v>4</v>
      </c>
      <c r="G45" s="26">
        <v>3</v>
      </c>
      <c r="H45" s="26">
        <v>4</v>
      </c>
      <c r="I45" s="26">
        <v>3</v>
      </c>
      <c r="J45" s="26">
        <v>5</v>
      </c>
      <c r="K45" s="46"/>
      <c r="L45" s="93"/>
    </row>
    <row r="46" spans="1:12" ht="15.75" thickBot="1">
      <c r="A46" s="55"/>
      <c r="B46" s="58"/>
      <c r="C46" s="27" t="s">
        <v>19</v>
      </c>
      <c r="D46" s="28">
        <v>5</v>
      </c>
      <c r="E46" s="28">
        <v>4</v>
      </c>
      <c r="F46" s="28">
        <v>4</v>
      </c>
      <c r="G46" s="28">
        <v>4</v>
      </c>
      <c r="H46" s="28">
        <v>4</v>
      </c>
      <c r="I46" s="28">
        <v>3</v>
      </c>
      <c r="J46" s="28">
        <v>4</v>
      </c>
      <c r="K46" s="47"/>
      <c r="L46" s="93"/>
    </row>
    <row r="47" spans="1:12" ht="15.75" thickBot="1">
      <c r="A47" s="56"/>
      <c r="B47" s="59"/>
      <c r="C47" s="29" t="s">
        <v>4</v>
      </c>
      <c r="D47" s="16">
        <f>SUM(D43:D46)</f>
        <v>19</v>
      </c>
      <c r="E47" s="16">
        <f>SUM(E43:E46)</f>
        <v>15</v>
      </c>
      <c r="F47" s="16">
        <f>SUM(F43:F46)</f>
        <v>15</v>
      </c>
      <c r="G47" s="16">
        <f>SUM(G43:G46)</f>
        <v>15</v>
      </c>
      <c r="H47" s="16">
        <f>SUM(H43:H46)</f>
        <v>16</v>
      </c>
      <c r="I47" s="16">
        <f>SUM(I43:I46)</f>
        <v>12</v>
      </c>
      <c r="J47" s="35">
        <f>SUM(J43:J46)</f>
        <v>18</v>
      </c>
      <c r="K47" s="48"/>
      <c r="L47" s="94"/>
    </row>
    <row r="48" spans="1:12" ht="15">
      <c r="A48" s="51">
        <v>9</v>
      </c>
      <c r="B48" s="51" t="s">
        <v>28</v>
      </c>
      <c r="C48" s="33" t="s">
        <v>16</v>
      </c>
      <c r="D48" s="34">
        <v>4</v>
      </c>
      <c r="E48" s="34">
        <v>3</v>
      </c>
      <c r="F48" s="34">
        <v>4</v>
      </c>
      <c r="G48" s="34">
        <v>3</v>
      </c>
      <c r="H48" s="34">
        <v>4</v>
      </c>
      <c r="I48" s="34">
        <v>4</v>
      </c>
      <c r="J48" s="34">
        <v>4</v>
      </c>
      <c r="K48" s="45">
        <f>SUM(D52:J52)</f>
        <v>104</v>
      </c>
      <c r="L48" s="92">
        <v>12</v>
      </c>
    </row>
    <row r="49" spans="1:12" ht="15">
      <c r="A49" s="52"/>
      <c r="B49" s="51"/>
      <c r="C49" s="9" t="s">
        <v>17</v>
      </c>
      <c r="D49" s="26">
        <v>4</v>
      </c>
      <c r="E49" s="26">
        <v>3</v>
      </c>
      <c r="F49" s="26">
        <v>3</v>
      </c>
      <c r="G49" s="26">
        <v>3</v>
      </c>
      <c r="H49" s="26">
        <v>4</v>
      </c>
      <c r="I49" s="26">
        <v>3</v>
      </c>
      <c r="J49" s="26">
        <v>4</v>
      </c>
      <c r="K49" s="46"/>
      <c r="L49" s="93"/>
    </row>
    <row r="50" spans="1:12" ht="15">
      <c r="A50" s="52"/>
      <c r="B50" s="51"/>
      <c r="C50" s="9" t="s">
        <v>18</v>
      </c>
      <c r="D50" s="26">
        <v>4</v>
      </c>
      <c r="E50" s="26">
        <v>3</v>
      </c>
      <c r="F50" s="26">
        <v>4</v>
      </c>
      <c r="G50" s="26">
        <v>4</v>
      </c>
      <c r="H50" s="26">
        <v>4</v>
      </c>
      <c r="I50" s="26">
        <v>4</v>
      </c>
      <c r="J50" s="26">
        <v>4</v>
      </c>
      <c r="K50" s="46"/>
      <c r="L50" s="93"/>
    </row>
    <row r="51" spans="1:12" ht="15.75" thickBot="1">
      <c r="A51" s="52"/>
      <c r="B51" s="51"/>
      <c r="C51" s="27" t="s">
        <v>19</v>
      </c>
      <c r="D51" s="28">
        <v>4</v>
      </c>
      <c r="E51" s="28">
        <v>3</v>
      </c>
      <c r="F51" s="28">
        <v>4</v>
      </c>
      <c r="G51" s="28">
        <v>4</v>
      </c>
      <c r="H51" s="28">
        <v>4</v>
      </c>
      <c r="I51" s="28">
        <v>4</v>
      </c>
      <c r="J51" s="28">
        <v>4</v>
      </c>
      <c r="K51" s="47"/>
      <c r="L51" s="93"/>
    </row>
    <row r="52" spans="1:12" ht="15.75" thickBot="1">
      <c r="A52" s="53"/>
      <c r="B52" s="50"/>
      <c r="C52" s="29" t="s">
        <v>4</v>
      </c>
      <c r="D52" s="16">
        <f>SUM(D48:D51)</f>
        <v>16</v>
      </c>
      <c r="E52" s="16">
        <f aca="true" t="shared" si="0" ref="E52:J52">SUM(E48:E51)</f>
        <v>12</v>
      </c>
      <c r="F52" s="16">
        <f t="shared" si="0"/>
        <v>15</v>
      </c>
      <c r="G52" s="16">
        <f t="shared" si="0"/>
        <v>14</v>
      </c>
      <c r="H52" s="16">
        <f t="shared" si="0"/>
        <v>16</v>
      </c>
      <c r="I52" s="16">
        <f t="shared" si="0"/>
        <v>15</v>
      </c>
      <c r="J52" s="16">
        <f t="shared" si="0"/>
        <v>16</v>
      </c>
      <c r="K52" s="48"/>
      <c r="L52" s="94"/>
    </row>
    <row r="53" spans="1:12" ht="15">
      <c r="A53" s="51">
        <v>10</v>
      </c>
      <c r="B53" s="49" t="s">
        <v>29</v>
      </c>
      <c r="C53" s="33" t="s">
        <v>16</v>
      </c>
      <c r="D53" s="34">
        <v>4</v>
      </c>
      <c r="E53" s="34">
        <v>3</v>
      </c>
      <c r="F53" s="34">
        <v>3</v>
      </c>
      <c r="G53" s="34">
        <v>3</v>
      </c>
      <c r="H53" s="34">
        <v>4</v>
      </c>
      <c r="I53" s="34">
        <v>4</v>
      </c>
      <c r="J53" s="34">
        <v>3</v>
      </c>
      <c r="K53" s="45">
        <f>SUM(D57:J57)</f>
        <v>99</v>
      </c>
      <c r="L53" s="92">
        <v>16</v>
      </c>
    </row>
    <row r="54" spans="1:12" ht="15">
      <c r="A54" s="52"/>
      <c r="B54" s="49"/>
      <c r="C54" s="9" t="s">
        <v>17</v>
      </c>
      <c r="D54" s="26">
        <v>4</v>
      </c>
      <c r="E54" s="26">
        <v>3</v>
      </c>
      <c r="F54" s="26">
        <v>3</v>
      </c>
      <c r="G54" s="26">
        <v>4</v>
      </c>
      <c r="H54" s="26">
        <v>3</v>
      </c>
      <c r="I54" s="26">
        <v>3</v>
      </c>
      <c r="J54" s="26">
        <v>4</v>
      </c>
      <c r="K54" s="46"/>
      <c r="L54" s="93"/>
    </row>
    <row r="55" spans="1:12" ht="15">
      <c r="A55" s="52"/>
      <c r="B55" s="49"/>
      <c r="C55" s="9" t="s">
        <v>18</v>
      </c>
      <c r="D55" s="26">
        <v>4</v>
      </c>
      <c r="E55" s="26">
        <v>3</v>
      </c>
      <c r="F55" s="26">
        <v>4</v>
      </c>
      <c r="G55" s="26">
        <v>4</v>
      </c>
      <c r="H55" s="26">
        <v>4</v>
      </c>
      <c r="I55" s="26">
        <v>4</v>
      </c>
      <c r="J55" s="26">
        <v>4</v>
      </c>
      <c r="K55" s="46"/>
      <c r="L55" s="93"/>
    </row>
    <row r="56" spans="1:12" ht="15.75" thickBot="1">
      <c r="A56" s="52"/>
      <c r="B56" s="49"/>
      <c r="C56" s="27" t="s">
        <v>19</v>
      </c>
      <c r="D56" s="28">
        <v>4</v>
      </c>
      <c r="E56" s="28">
        <v>3</v>
      </c>
      <c r="F56" s="28">
        <v>3</v>
      </c>
      <c r="G56" s="28">
        <v>4</v>
      </c>
      <c r="H56" s="28">
        <v>3</v>
      </c>
      <c r="I56" s="28">
        <v>4</v>
      </c>
      <c r="J56" s="28">
        <v>3</v>
      </c>
      <c r="K56" s="47"/>
      <c r="L56" s="93"/>
    </row>
    <row r="57" spans="1:12" ht="15.75" thickBot="1">
      <c r="A57" s="53"/>
      <c r="B57" s="50"/>
      <c r="C57" s="29" t="s">
        <v>4</v>
      </c>
      <c r="D57" s="16">
        <f>SUM(D53:D56)</f>
        <v>16</v>
      </c>
      <c r="E57" s="16">
        <f>SUM(E53:E56)</f>
        <v>12</v>
      </c>
      <c r="F57" s="16">
        <f>SUM(F53:F56)</f>
        <v>13</v>
      </c>
      <c r="G57" s="16">
        <f>SUM(G53:G56)</f>
        <v>15</v>
      </c>
      <c r="H57" s="16">
        <f>SUM(H53:H56)</f>
        <v>14</v>
      </c>
      <c r="I57" s="16">
        <f>SUM(I53:I56)</f>
        <v>15</v>
      </c>
      <c r="J57" s="16">
        <f>SUM(J53:J56)</f>
        <v>14</v>
      </c>
      <c r="K57" s="48"/>
      <c r="L57" s="94"/>
    </row>
    <row r="58" spans="1:12" ht="15">
      <c r="A58" s="51">
        <v>11</v>
      </c>
      <c r="B58" s="49" t="s">
        <v>30</v>
      </c>
      <c r="C58" s="33" t="s">
        <v>16</v>
      </c>
      <c r="D58" s="34">
        <v>4</v>
      </c>
      <c r="E58" s="34">
        <v>3</v>
      </c>
      <c r="F58" s="34">
        <v>4</v>
      </c>
      <c r="G58" s="34">
        <v>4</v>
      </c>
      <c r="H58" s="34">
        <v>3</v>
      </c>
      <c r="I58" s="34">
        <v>4</v>
      </c>
      <c r="J58" s="36">
        <v>3</v>
      </c>
      <c r="K58" s="41">
        <f>SUM(D62:J62)</f>
        <v>100</v>
      </c>
      <c r="L58" s="92">
        <v>14</v>
      </c>
    </row>
    <row r="59" spans="1:12" ht="15">
      <c r="A59" s="52"/>
      <c r="B59" s="49"/>
      <c r="C59" s="9" t="s">
        <v>17</v>
      </c>
      <c r="D59" s="26">
        <v>3</v>
      </c>
      <c r="E59" s="26">
        <v>3</v>
      </c>
      <c r="F59" s="26">
        <v>3</v>
      </c>
      <c r="G59" s="26">
        <v>4</v>
      </c>
      <c r="H59" s="26">
        <v>3</v>
      </c>
      <c r="I59" s="26">
        <v>4</v>
      </c>
      <c r="J59" s="37">
        <v>3</v>
      </c>
      <c r="K59" s="42"/>
      <c r="L59" s="93"/>
    </row>
    <row r="60" spans="1:12" ht="15">
      <c r="A60" s="52"/>
      <c r="B60" s="49"/>
      <c r="C60" s="9" t="s">
        <v>18</v>
      </c>
      <c r="D60" s="26">
        <v>4</v>
      </c>
      <c r="E60" s="26">
        <v>3</v>
      </c>
      <c r="F60" s="26">
        <v>4</v>
      </c>
      <c r="G60" s="26">
        <v>4</v>
      </c>
      <c r="H60" s="26">
        <v>4</v>
      </c>
      <c r="I60" s="26">
        <v>4</v>
      </c>
      <c r="J60" s="37">
        <v>4</v>
      </c>
      <c r="K60" s="42"/>
      <c r="L60" s="93"/>
    </row>
    <row r="61" spans="1:12" ht="15.75" thickBot="1">
      <c r="A61" s="52"/>
      <c r="B61" s="49"/>
      <c r="C61" s="27" t="s">
        <v>19</v>
      </c>
      <c r="D61" s="28">
        <v>4</v>
      </c>
      <c r="E61" s="28">
        <v>3</v>
      </c>
      <c r="F61" s="28">
        <v>4</v>
      </c>
      <c r="G61" s="28">
        <v>4</v>
      </c>
      <c r="H61" s="28">
        <v>3</v>
      </c>
      <c r="I61" s="28">
        <v>4</v>
      </c>
      <c r="J61" s="38">
        <v>3</v>
      </c>
      <c r="K61" s="43"/>
      <c r="L61" s="93"/>
    </row>
    <row r="62" spans="1:12" ht="15.75" thickBot="1">
      <c r="A62" s="53"/>
      <c r="B62" s="50"/>
      <c r="C62" s="29" t="s">
        <v>4</v>
      </c>
      <c r="D62" s="16">
        <f>SUM(D58:D61)</f>
        <v>15</v>
      </c>
      <c r="E62" s="16">
        <f>SUM(E58:E61)</f>
        <v>12</v>
      </c>
      <c r="F62" s="16">
        <f>SUM(F58:F61)</f>
        <v>15</v>
      </c>
      <c r="G62" s="16">
        <f>SUM(G58:G61)</f>
        <v>16</v>
      </c>
      <c r="H62" s="16">
        <f>SUM(H58:H61)</f>
        <v>13</v>
      </c>
      <c r="I62" s="16">
        <f>SUM(I58:I61)</f>
        <v>16</v>
      </c>
      <c r="J62" s="16">
        <f>SUM(J58:J61)</f>
        <v>13</v>
      </c>
      <c r="K62" s="44"/>
      <c r="L62" s="94"/>
    </row>
    <row r="63" spans="1:12" ht="15">
      <c r="A63" s="51">
        <v>12</v>
      </c>
      <c r="B63" s="49" t="s">
        <v>40</v>
      </c>
      <c r="C63" s="33" t="s">
        <v>16</v>
      </c>
      <c r="D63" s="34">
        <v>4</v>
      </c>
      <c r="E63" s="34">
        <v>4</v>
      </c>
      <c r="F63" s="34">
        <v>4</v>
      </c>
      <c r="G63" s="34">
        <v>4</v>
      </c>
      <c r="H63" s="34">
        <v>3</v>
      </c>
      <c r="I63" s="34">
        <v>4</v>
      </c>
      <c r="J63" s="34">
        <v>4</v>
      </c>
      <c r="K63" s="41">
        <f>SUM(D67:J67)</f>
        <v>104</v>
      </c>
      <c r="L63" s="92">
        <v>12</v>
      </c>
    </row>
    <row r="64" spans="1:12" ht="15">
      <c r="A64" s="52"/>
      <c r="B64" s="49"/>
      <c r="C64" s="9" t="s">
        <v>17</v>
      </c>
      <c r="D64" s="26">
        <v>3</v>
      </c>
      <c r="E64" s="26">
        <v>3</v>
      </c>
      <c r="F64" s="26">
        <v>3</v>
      </c>
      <c r="G64" s="26">
        <v>4</v>
      </c>
      <c r="H64" s="26">
        <v>3</v>
      </c>
      <c r="I64" s="26">
        <v>4</v>
      </c>
      <c r="J64" s="26">
        <v>3</v>
      </c>
      <c r="K64" s="42"/>
      <c r="L64" s="93"/>
    </row>
    <row r="65" spans="1:12" ht="15">
      <c r="A65" s="52"/>
      <c r="B65" s="49"/>
      <c r="C65" s="9" t="s">
        <v>18</v>
      </c>
      <c r="D65" s="26">
        <v>4</v>
      </c>
      <c r="E65" s="26">
        <v>4</v>
      </c>
      <c r="F65" s="26">
        <v>4</v>
      </c>
      <c r="G65" s="26">
        <v>4</v>
      </c>
      <c r="H65" s="26">
        <v>4</v>
      </c>
      <c r="I65" s="26">
        <v>4</v>
      </c>
      <c r="J65" s="26">
        <v>4</v>
      </c>
      <c r="K65" s="42"/>
      <c r="L65" s="93"/>
    </row>
    <row r="66" spans="1:12" ht="15.75" thickBot="1">
      <c r="A66" s="52"/>
      <c r="B66" s="49"/>
      <c r="C66" s="27" t="s">
        <v>19</v>
      </c>
      <c r="D66" s="28">
        <v>4</v>
      </c>
      <c r="E66" s="28">
        <v>4</v>
      </c>
      <c r="F66" s="28">
        <v>4</v>
      </c>
      <c r="G66" s="28">
        <v>4</v>
      </c>
      <c r="H66" s="28">
        <v>3</v>
      </c>
      <c r="I66" s="28">
        <v>4</v>
      </c>
      <c r="J66" s="28">
        <v>3</v>
      </c>
      <c r="K66" s="43"/>
      <c r="L66" s="93"/>
    </row>
    <row r="67" spans="1:12" ht="15.75" thickBot="1">
      <c r="A67" s="53"/>
      <c r="B67" s="50"/>
      <c r="C67" s="29" t="s">
        <v>4</v>
      </c>
      <c r="D67" s="16">
        <f>SUM(D63:D66)</f>
        <v>15</v>
      </c>
      <c r="E67" s="16">
        <f>SUM(E63:E66)</f>
        <v>15</v>
      </c>
      <c r="F67" s="16">
        <f>SUM(F63:F66)</f>
        <v>15</v>
      </c>
      <c r="G67" s="16">
        <f>SUM(G63:G66)</f>
        <v>16</v>
      </c>
      <c r="H67" s="16">
        <f>SUM(H63:H66)</f>
        <v>13</v>
      </c>
      <c r="I67" s="16">
        <f>SUM(I63:I66)</f>
        <v>16</v>
      </c>
      <c r="J67" s="16">
        <f>SUM(J63:J66)</f>
        <v>14</v>
      </c>
      <c r="K67" s="44"/>
      <c r="L67" s="94"/>
    </row>
    <row r="68" spans="1:12" ht="15">
      <c r="A68" s="51">
        <v>13</v>
      </c>
      <c r="B68" s="49" t="s">
        <v>42</v>
      </c>
      <c r="C68" s="33" t="s">
        <v>16</v>
      </c>
      <c r="D68" s="34">
        <v>4</v>
      </c>
      <c r="E68" s="34">
        <v>3</v>
      </c>
      <c r="F68" s="34">
        <v>4</v>
      </c>
      <c r="G68" s="34">
        <v>4</v>
      </c>
      <c r="H68" s="34">
        <v>4</v>
      </c>
      <c r="I68" s="34">
        <v>4</v>
      </c>
      <c r="J68" s="34">
        <v>3</v>
      </c>
      <c r="K68" s="41">
        <f>SUM(D72:J72)</f>
        <v>106</v>
      </c>
      <c r="L68" s="92">
        <v>10</v>
      </c>
    </row>
    <row r="69" spans="1:12" ht="15">
      <c r="A69" s="52"/>
      <c r="B69" s="49"/>
      <c r="C69" s="9" t="s">
        <v>17</v>
      </c>
      <c r="D69" s="26">
        <v>4</v>
      </c>
      <c r="E69" s="26">
        <v>4</v>
      </c>
      <c r="F69" s="26">
        <v>4</v>
      </c>
      <c r="G69" s="26">
        <v>4</v>
      </c>
      <c r="H69" s="26">
        <v>4</v>
      </c>
      <c r="I69" s="26">
        <v>4</v>
      </c>
      <c r="J69" s="26">
        <v>3</v>
      </c>
      <c r="K69" s="42"/>
      <c r="L69" s="93"/>
    </row>
    <row r="70" spans="1:12" ht="15">
      <c r="A70" s="52"/>
      <c r="B70" s="49"/>
      <c r="C70" s="9" t="s">
        <v>18</v>
      </c>
      <c r="D70" s="26">
        <v>4</v>
      </c>
      <c r="E70" s="26">
        <v>3</v>
      </c>
      <c r="F70" s="26">
        <v>4</v>
      </c>
      <c r="G70" s="26">
        <v>4</v>
      </c>
      <c r="H70" s="26">
        <v>4</v>
      </c>
      <c r="I70" s="26">
        <v>4</v>
      </c>
      <c r="J70" s="26">
        <v>4</v>
      </c>
      <c r="K70" s="42"/>
      <c r="L70" s="93"/>
    </row>
    <row r="71" spans="1:12" ht="15.75" thickBot="1">
      <c r="A71" s="52"/>
      <c r="B71" s="49"/>
      <c r="C71" s="27" t="s">
        <v>19</v>
      </c>
      <c r="D71" s="28">
        <v>4</v>
      </c>
      <c r="E71" s="28">
        <v>3</v>
      </c>
      <c r="F71" s="28">
        <v>4</v>
      </c>
      <c r="G71" s="28">
        <v>4</v>
      </c>
      <c r="H71" s="28">
        <v>4</v>
      </c>
      <c r="I71" s="28">
        <v>4</v>
      </c>
      <c r="J71" s="28">
        <v>3</v>
      </c>
      <c r="K71" s="43"/>
      <c r="L71" s="93"/>
    </row>
    <row r="72" spans="1:12" ht="15.75" thickBot="1">
      <c r="A72" s="53"/>
      <c r="B72" s="50"/>
      <c r="C72" s="15" t="s">
        <v>4</v>
      </c>
      <c r="D72" s="30">
        <f>SUM(D68:D71)</f>
        <v>16</v>
      </c>
      <c r="E72" s="30">
        <f aca="true" t="shared" si="1" ref="E72:J72">SUM(E68:E71)</f>
        <v>13</v>
      </c>
      <c r="F72" s="30">
        <f t="shared" si="1"/>
        <v>16</v>
      </c>
      <c r="G72" s="30">
        <f t="shared" si="1"/>
        <v>16</v>
      </c>
      <c r="H72" s="30">
        <f t="shared" si="1"/>
        <v>16</v>
      </c>
      <c r="I72" s="30">
        <f t="shared" si="1"/>
        <v>16</v>
      </c>
      <c r="J72" s="30">
        <f t="shared" si="1"/>
        <v>13</v>
      </c>
      <c r="K72" s="44"/>
      <c r="L72" s="94"/>
    </row>
    <row r="73" spans="1:12" ht="15">
      <c r="A73" s="51">
        <v>14</v>
      </c>
      <c r="B73" s="49" t="s">
        <v>41</v>
      </c>
      <c r="C73" s="39" t="s">
        <v>16</v>
      </c>
      <c r="D73" s="34">
        <v>4</v>
      </c>
      <c r="E73" s="34">
        <v>3</v>
      </c>
      <c r="F73" s="34">
        <v>4</v>
      </c>
      <c r="G73" s="34">
        <v>4</v>
      </c>
      <c r="H73" s="34">
        <v>4</v>
      </c>
      <c r="I73" s="34">
        <v>3</v>
      </c>
      <c r="J73" s="34">
        <v>3</v>
      </c>
      <c r="K73" s="41">
        <f>SUM(D77:J77)</f>
        <v>99</v>
      </c>
      <c r="L73" s="92">
        <v>16</v>
      </c>
    </row>
    <row r="74" spans="1:12" ht="15">
      <c r="A74" s="52"/>
      <c r="B74" s="49"/>
      <c r="C74" s="31" t="s">
        <v>17</v>
      </c>
      <c r="D74" s="26">
        <v>3</v>
      </c>
      <c r="E74" s="26">
        <v>3</v>
      </c>
      <c r="F74" s="26">
        <v>3</v>
      </c>
      <c r="G74" s="26">
        <v>3</v>
      </c>
      <c r="H74" s="26">
        <v>3</v>
      </c>
      <c r="I74" s="26">
        <v>4</v>
      </c>
      <c r="J74" s="26">
        <v>3</v>
      </c>
      <c r="K74" s="42"/>
      <c r="L74" s="93"/>
    </row>
    <row r="75" spans="1:12" ht="15">
      <c r="A75" s="52"/>
      <c r="B75" s="49"/>
      <c r="C75" s="31" t="s">
        <v>18</v>
      </c>
      <c r="D75" s="26">
        <v>4</v>
      </c>
      <c r="E75" s="26">
        <v>3</v>
      </c>
      <c r="F75" s="26">
        <v>4</v>
      </c>
      <c r="G75" s="26">
        <v>4</v>
      </c>
      <c r="H75" s="26">
        <v>4</v>
      </c>
      <c r="I75" s="26">
        <v>4</v>
      </c>
      <c r="J75" s="26">
        <v>3</v>
      </c>
      <c r="K75" s="42"/>
      <c r="L75" s="93"/>
    </row>
    <row r="76" spans="1:12" ht="15.75" thickBot="1">
      <c r="A76" s="52"/>
      <c r="B76" s="49"/>
      <c r="C76" s="32" t="s">
        <v>19</v>
      </c>
      <c r="D76" s="28">
        <v>4</v>
      </c>
      <c r="E76" s="28">
        <v>3</v>
      </c>
      <c r="F76" s="28">
        <v>4</v>
      </c>
      <c r="G76" s="28">
        <v>4</v>
      </c>
      <c r="H76" s="28">
        <v>4</v>
      </c>
      <c r="I76" s="28">
        <v>4</v>
      </c>
      <c r="J76" s="28">
        <v>3</v>
      </c>
      <c r="K76" s="43"/>
      <c r="L76" s="93"/>
    </row>
    <row r="77" spans="1:12" ht="15.75" thickBot="1">
      <c r="A77" s="53"/>
      <c r="B77" s="50"/>
      <c r="C77" s="15" t="s">
        <v>4</v>
      </c>
      <c r="D77" s="16">
        <f>SUM(D73:D76)</f>
        <v>15</v>
      </c>
      <c r="E77" s="16">
        <f aca="true" t="shared" si="2" ref="E77:J77">SUM(E73:E76)</f>
        <v>12</v>
      </c>
      <c r="F77" s="16">
        <f t="shared" si="2"/>
        <v>15</v>
      </c>
      <c r="G77" s="16">
        <f t="shared" si="2"/>
        <v>15</v>
      </c>
      <c r="H77" s="16">
        <f t="shared" si="2"/>
        <v>15</v>
      </c>
      <c r="I77" s="16">
        <f t="shared" si="2"/>
        <v>15</v>
      </c>
      <c r="J77" s="16">
        <f t="shared" si="2"/>
        <v>12</v>
      </c>
      <c r="K77" s="44"/>
      <c r="L77" s="94"/>
    </row>
    <row r="78" spans="1:12" ht="15">
      <c r="A78" s="51">
        <v>15</v>
      </c>
      <c r="B78" s="49" t="s">
        <v>31</v>
      </c>
      <c r="C78" s="39" t="s">
        <v>16</v>
      </c>
      <c r="D78" s="34">
        <v>4</v>
      </c>
      <c r="E78" s="34">
        <v>5</v>
      </c>
      <c r="F78" s="34">
        <v>4</v>
      </c>
      <c r="G78" s="34">
        <v>4</v>
      </c>
      <c r="H78" s="34">
        <v>4</v>
      </c>
      <c r="I78" s="34">
        <v>4</v>
      </c>
      <c r="J78" s="34">
        <v>4</v>
      </c>
      <c r="K78" s="41">
        <f>SUM(D82:J82)</f>
        <v>119</v>
      </c>
      <c r="L78" s="92">
        <v>4</v>
      </c>
    </row>
    <row r="79" spans="1:12" ht="15">
      <c r="A79" s="52"/>
      <c r="B79" s="49"/>
      <c r="C79" s="31" t="s">
        <v>17</v>
      </c>
      <c r="D79" s="26">
        <v>5</v>
      </c>
      <c r="E79" s="26">
        <v>5</v>
      </c>
      <c r="F79" s="26">
        <v>5</v>
      </c>
      <c r="G79" s="26">
        <v>4</v>
      </c>
      <c r="H79" s="26">
        <v>4</v>
      </c>
      <c r="I79" s="26">
        <v>4</v>
      </c>
      <c r="J79" s="26">
        <v>4</v>
      </c>
      <c r="K79" s="42"/>
      <c r="L79" s="93"/>
    </row>
    <row r="80" spans="1:12" ht="15">
      <c r="A80" s="52"/>
      <c r="B80" s="49"/>
      <c r="C80" s="31" t="s">
        <v>18</v>
      </c>
      <c r="D80" s="26">
        <v>4</v>
      </c>
      <c r="E80" s="26">
        <v>5</v>
      </c>
      <c r="F80" s="26">
        <v>4</v>
      </c>
      <c r="G80" s="26">
        <v>4</v>
      </c>
      <c r="H80" s="26">
        <v>4</v>
      </c>
      <c r="I80" s="26">
        <v>4</v>
      </c>
      <c r="J80" s="26">
        <v>4</v>
      </c>
      <c r="K80" s="42"/>
      <c r="L80" s="93"/>
    </row>
    <row r="81" spans="1:12" ht="15.75" thickBot="1">
      <c r="A81" s="52"/>
      <c r="B81" s="49"/>
      <c r="C81" s="32" t="s">
        <v>19</v>
      </c>
      <c r="D81" s="28">
        <v>4</v>
      </c>
      <c r="E81" s="28">
        <v>5</v>
      </c>
      <c r="F81" s="28">
        <v>5</v>
      </c>
      <c r="G81" s="28">
        <v>4</v>
      </c>
      <c r="H81" s="28">
        <v>4</v>
      </c>
      <c r="I81" s="28">
        <v>4</v>
      </c>
      <c r="J81" s="28">
        <v>4</v>
      </c>
      <c r="K81" s="43"/>
      <c r="L81" s="93"/>
    </row>
    <row r="82" spans="1:12" ht="15.75" thickBot="1">
      <c r="A82" s="53"/>
      <c r="B82" s="50"/>
      <c r="C82" s="15" t="s">
        <v>4</v>
      </c>
      <c r="D82" s="30">
        <f>SUM(D78:D81)</f>
        <v>17</v>
      </c>
      <c r="E82" s="30">
        <f aca="true" t="shared" si="3" ref="E82:J82">SUM(E78:E81)</f>
        <v>20</v>
      </c>
      <c r="F82" s="30">
        <f t="shared" si="3"/>
        <v>18</v>
      </c>
      <c r="G82" s="30">
        <f t="shared" si="3"/>
        <v>16</v>
      </c>
      <c r="H82" s="30">
        <f t="shared" si="3"/>
        <v>16</v>
      </c>
      <c r="I82" s="30">
        <f t="shared" si="3"/>
        <v>16</v>
      </c>
      <c r="J82" s="30">
        <f t="shared" si="3"/>
        <v>16</v>
      </c>
      <c r="K82" s="44"/>
      <c r="L82" s="94"/>
    </row>
    <row r="83" spans="1:12" ht="15">
      <c r="A83" s="51">
        <v>16</v>
      </c>
      <c r="B83" s="49" t="s">
        <v>32</v>
      </c>
      <c r="C83" s="33" t="s">
        <v>16</v>
      </c>
      <c r="D83" s="34">
        <v>5</v>
      </c>
      <c r="E83" s="34">
        <v>4</v>
      </c>
      <c r="F83" s="34">
        <v>5</v>
      </c>
      <c r="G83" s="34">
        <v>4</v>
      </c>
      <c r="H83" s="34">
        <v>4</v>
      </c>
      <c r="I83" s="34">
        <v>4</v>
      </c>
      <c r="J83" s="34">
        <v>4</v>
      </c>
      <c r="K83" s="41">
        <f>SUM(D87:J87)</f>
        <v>124</v>
      </c>
      <c r="L83" s="95">
        <v>1</v>
      </c>
    </row>
    <row r="84" spans="1:12" ht="15">
      <c r="A84" s="52"/>
      <c r="B84" s="49"/>
      <c r="C84" s="9" t="s">
        <v>17</v>
      </c>
      <c r="D84" s="26">
        <v>5</v>
      </c>
      <c r="E84" s="26">
        <v>5</v>
      </c>
      <c r="F84" s="26">
        <v>5</v>
      </c>
      <c r="G84" s="26">
        <v>4</v>
      </c>
      <c r="H84" s="26">
        <v>4</v>
      </c>
      <c r="I84" s="26">
        <v>4</v>
      </c>
      <c r="J84" s="26">
        <v>4</v>
      </c>
      <c r="K84" s="42"/>
      <c r="L84" s="96"/>
    </row>
    <row r="85" spans="1:12" ht="15">
      <c r="A85" s="52"/>
      <c r="B85" s="49"/>
      <c r="C85" s="9" t="s">
        <v>18</v>
      </c>
      <c r="D85" s="26">
        <v>5</v>
      </c>
      <c r="E85" s="26">
        <v>5</v>
      </c>
      <c r="F85" s="26">
        <v>5</v>
      </c>
      <c r="G85" s="26">
        <v>5</v>
      </c>
      <c r="H85" s="26">
        <v>4</v>
      </c>
      <c r="I85" s="26">
        <v>4</v>
      </c>
      <c r="J85" s="26">
        <v>4</v>
      </c>
      <c r="K85" s="42"/>
      <c r="L85" s="96"/>
    </row>
    <row r="86" spans="1:12" ht="15.75" thickBot="1">
      <c r="A86" s="52"/>
      <c r="B86" s="49"/>
      <c r="C86" s="27" t="s">
        <v>19</v>
      </c>
      <c r="D86" s="28">
        <v>5</v>
      </c>
      <c r="E86" s="28">
        <v>5</v>
      </c>
      <c r="F86" s="28">
        <v>5</v>
      </c>
      <c r="G86" s="28">
        <v>4</v>
      </c>
      <c r="H86" s="28">
        <v>4</v>
      </c>
      <c r="I86" s="28">
        <v>4</v>
      </c>
      <c r="J86" s="28">
        <v>4</v>
      </c>
      <c r="K86" s="43"/>
      <c r="L86" s="96"/>
    </row>
    <row r="87" spans="1:12" ht="15.75" thickBot="1">
      <c r="A87" s="53"/>
      <c r="B87" s="50"/>
      <c r="C87" s="29" t="s">
        <v>4</v>
      </c>
      <c r="D87" s="16">
        <f>SUM(D83:D86)</f>
        <v>20</v>
      </c>
      <c r="E87" s="16">
        <f aca="true" t="shared" si="4" ref="E87:J87">SUM(E83:E86)</f>
        <v>19</v>
      </c>
      <c r="F87" s="16">
        <f t="shared" si="4"/>
        <v>20</v>
      </c>
      <c r="G87" s="16">
        <f t="shared" si="4"/>
        <v>17</v>
      </c>
      <c r="H87" s="16">
        <f t="shared" si="4"/>
        <v>16</v>
      </c>
      <c r="I87" s="16">
        <f t="shared" si="4"/>
        <v>16</v>
      </c>
      <c r="J87" s="16">
        <f t="shared" si="4"/>
        <v>16</v>
      </c>
      <c r="K87" s="44"/>
      <c r="L87" s="97"/>
    </row>
    <row r="88" spans="1:12" ht="15">
      <c r="A88" s="51">
        <v>17</v>
      </c>
      <c r="B88" s="49" t="s">
        <v>37</v>
      </c>
      <c r="C88" s="33" t="s">
        <v>16</v>
      </c>
      <c r="D88" s="34">
        <v>4</v>
      </c>
      <c r="E88" s="34">
        <v>5</v>
      </c>
      <c r="F88" s="34">
        <v>4</v>
      </c>
      <c r="G88" s="34">
        <v>4</v>
      </c>
      <c r="H88" s="34">
        <v>4</v>
      </c>
      <c r="I88" s="34">
        <v>4</v>
      </c>
      <c r="J88" s="34">
        <v>3</v>
      </c>
      <c r="K88" s="41">
        <f>SUM(D92:J92)</f>
        <v>115</v>
      </c>
      <c r="L88" s="92">
        <v>5</v>
      </c>
    </row>
    <row r="89" spans="1:12" ht="15">
      <c r="A89" s="52"/>
      <c r="B89" s="49"/>
      <c r="C89" s="9" t="s">
        <v>17</v>
      </c>
      <c r="D89" s="26">
        <v>4</v>
      </c>
      <c r="E89" s="26">
        <v>5</v>
      </c>
      <c r="F89" s="26">
        <v>4</v>
      </c>
      <c r="G89" s="26">
        <v>4</v>
      </c>
      <c r="H89" s="26">
        <v>4</v>
      </c>
      <c r="I89" s="26">
        <v>4</v>
      </c>
      <c r="J89" s="26">
        <v>4</v>
      </c>
      <c r="K89" s="42"/>
      <c r="L89" s="93"/>
    </row>
    <row r="90" spans="1:12" ht="15">
      <c r="A90" s="52"/>
      <c r="B90" s="49"/>
      <c r="C90" s="9" t="s">
        <v>18</v>
      </c>
      <c r="D90" s="26">
        <v>4</v>
      </c>
      <c r="E90" s="26">
        <v>5</v>
      </c>
      <c r="F90" s="26">
        <v>4</v>
      </c>
      <c r="G90" s="26">
        <v>5</v>
      </c>
      <c r="H90" s="26">
        <v>4</v>
      </c>
      <c r="I90" s="26">
        <v>4</v>
      </c>
      <c r="J90" s="26">
        <v>4</v>
      </c>
      <c r="K90" s="42"/>
      <c r="L90" s="93"/>
    </row>
    <row r="91" spans="1:12" ht="15.75" thickBot="1">
      <c r="A91" s="52"/>
      <c r="B91" s="49"/>
      <c r="C91" s="27" t="s">
        <v>19</v>
      </c>
      <c r="D91" s="28">
        <v>4</v>
      </c>
      <c r="E91" s="28">
        <v>4</v>
      </c>
      <c r="F91" s="28">
        <v>4</v>
      </c>
      <c r="G91" s="28">
        <v>4</v>
      </c>
      <c r="H91" s="28">
        <v>4</v>
      </c>
      <c r="I91" s="28">
        <v>4</v>
      </c>
      <c r="J91" s="28">
        <v>4</v>
      </c>
      <c r="K91" s="43"/>
      <c r="L91" s="93"/>
    </row>
    <row r="92" spans="1:12" ht="15.75" thickBot="1">
      <c r="A92" s="53"/>
      <c r="B92" s="50"/>
      <c r="C92" s="29" t="s">
        <v>4</v>
      </c>
      <c r="D92" s="40">
        <f>SUM(D88:D91)</f>
        <v>16</v>
      </c>
      <c r="E92" s="40">
        <f aca="true" t="shared" si="5" ref="E92:J92">SUM(E88:E91)</f>
        <v>19</v>
      </c>
      <c r="F92" s="40">
        <f t="shared" si="5"/>
        <v>16</v>
      </c>
      <c r="G92" s="40">
        <f t="shared" si="5"/>
        <v>17</v>
      </c>
      <c r="H92" s="40">
        <f t="shared" si="5"/>
        <v>16</v>
      </c>
      <c r="I92" s="40">
        <f t="shared" si="5"/>
        <v>16</v>
      </c>
      <c r="J92" s="40">
        <f t="shared" si="5"/>
        <v>15</v>
      </c>
      <c r="K92" s="44"/>
      <c r="L92" s="94"/>
    </row>
    <row r="93" spans="1:12" ht="15">
      <c r="A93" s="51">
        <v>18</v>
      </c>
      <c r="B93" s="49" t="s">
        <v>33</v>
      </c>
      <c r="C93" s="33" t="s">
        <v>16</v>
      </c>
      <c r="D93" s="84">
        <v>4</v>
      </c>
      <c r="E93" s="84">
        <v>5</v>
      </c>
      <c r="F93" s="84">
        <v>4</v>
      </c>
      <c r="G93" s="84">
        <v>5</v>
      </c>
      <c r="H93" s="84">
        <v>4</v>
      </c>
      <c r="I93" s="84">
        <v>4</v>
      </c>
      <c r="J93" s="84">
        <v>4</v>
      </c>
      <c r="K93" s="41">
        <f>SUM(D97:J97)</f>
        <v>122</v>
      </c>
      <c r="L93" s="95">
        <v>2</v>
      </c>
    </row>
    <row r="94" spans="1:12" ht="15">
      <c r="A94" s="52"/>
      <c r="B94" s="49"/>
      <c r="C94" s="9" t="s">
        <v>17</v>
      </c>
      <c r="D94" s="85">
        <v>4</v>
      </c>
      <c r="E94" s="85">
        <v>5</v>
      </c>
      <c r="F94" s="85">
        <v>4</v>
      </c>
      <c r="G94" s="85">
        <v>4</v>
      </c>
      <c r="H94" s="85">
        <v>4</v>
      </c>
      <c r="I94" s="85">
        <v>4</v>
      </c>
      <c r="J94" s="85">
        <v>4</v>
      </c>
      <c r="K94" s="42"/>
      <c r="L94" s="96"/>
    </row>
    <row r="95" spans="1:12" ht="15">
      <c r="A95" s="52"/>
      <c r="B95" s="49"/>
      <c r="C95" s="9" t="s">
        <v>18</v>
      </c>
      <c r="D95" s="85">
        <v>5</v>
      </c>
      <c r="E95" s="85">
        <v>5</v>
      </c>
      <c r="F95" s="85">
        <v>5</v>
      </c>
      <c r="G95" s="85">
        <v>5</v>
      </c>
      <c r="H95" s="85">
        <v>4</v>
      </c>
      <c r="I95" s="85">
        <v>4</v>
      </c>
      <c r="J95" s="85">
        <v>4</v>
      </c>
      <c r="K95" s="42"/>
      <c r="L95" s="96"/>
    </row>
    <row r="96" spans="1:12" ht="15.75" thickBot="1">
      <c r="A96" s="52"/>
      <c r="B96" s="49"/>
      <c r="C96" s="27" t="s">
        <v>19</v>
      </c>
      <c r="D96" s="86">
        <v>4</v>
      </c>
      <c r="E96" s="86">
        <v>5</v>
      </c>
      <c r="F96" s="86">
        <v>5</v>
      </c>
      <c r="G96" s="86">
        <v>5</v>
      </c>
      <c r="H96" s="86">
        <v>4</v>
      </c>
      <c r="I96" s="86">
        <v>4</v>
      </c>
      <c r="J96" s="86">
        <v>4</v>
      </c>
      <c r="K96" s="43"/>
      <c r="L96" s="96"/>
    </row>
    <row r="97" spans="1:12" ht="15.75" thickBot="1">
      <c r="A97" s="53"/>
      <c r="B97" s="50"/>
      <c r="C97" s="29" t="s">
        <v>4</v>
      </c>
      <c r="D97" s="40">
        <f>SUM(D93:D96)</f>
        <v>17</v>
      </c>
      <c r="E97" s="40">
        <f>SUM(E93:E96)</f>
        <v>20</v>
      </c>
      <c r="F97" s="40">
        <f>SUM(F93:F96)</f>
        <v>18</v>
      </c>
      <c r="G97" s="40">
        <f>SUM(G93:G96)</f>
        <v>19</v>
      </c>
      <c r="H97" s="40">
        <f>SUM(H93:H96)</f>
        <v>16</v>
      </c>
      <c r="I97" s="40">
        <f>SUM(I93:I96)</f>
        <v>16</v>
      </c>
      <c r="J97" s="40">
        <f>SUM(J93:J96)</f>
        <v>16</v>
      </c>
      <c r="K97" s="44"/>
      <c r="L97" s="97"/>
    </row>
    <row r="98" spans="1:12" ht="15">
      <c r="A98" s="51">
        <v>19</v>
      </c>
      <c r="B98" s="49" t="s">
        <v>38</v>
      </c>
      <c r="C98" s="33" t="s">
        <v>16</v>
      </c>
      <c r="D98" s="34">
        <v>3</v>
      </c>
      <c r="E98" s="34">
        <v>5</v>
      </c>
      <c r="F98" s="34">
        <v>4</v>
      </c>
      <c r="G98" s="34">
        <v>5</v>
      </c>
      <c r="H98" s="34">
        <v>4</v>
      </c>
      <c r="I98" s="34">
        <v>4</v>
      </c>
      <c r="J98" s="34">
        <v>4</v>
      </c>
      <c r="K98" s="41">
        <f>SUM(D102:J102)</f>
        <v>121</v>
      </c>
      <c r="L98" s="95">
        <v>3</v>
      </c>
    </row>
    <row r="99" spans="1:12" ht="15">
      <c r="A99" s="52"/>
      <c r="B99" s="49"/>
      <c r="C99" s="9" t="s">
        <v>17</v>
      </c>
      <c r="D99" s="26">
        <v>4</v>
      </c>
      <c r="E99" s="26">
        <v>5</v>
      </c>
      <c r="F99" s="26">
        <v>5</v>
      </c>
      <c r="G99" s="26">
        <v>4</v>
      </c>
      <c r="H99" s="26">
        <v>5</v>
      </c>
      <c r="I99" s="26">
        <v>4</v>
      </c>
      <c r="J99" s="26">
        <v>4</v>
      </c>
      <c r="K99" s="42"/>
      <c r="L99" s="96"/>
    </row>
    <row r="100" spans="1:12" ht="15" customHeight="1">
      <c r="A100" s="52"/>
      <c r="B100" s="49"/>
      <c r="C100" s="9" t="s">
        <v>18</v>
      </c>
      <c r="D100" s="26">
        <v>4</v>
      </c>
      <c r="E100" s="26">
        <v>5</v>
      </c>
      <c r="F100" s="26">
        <v>4</v>
      </c>
      <c r="G100" s="26">
        <v>5</v>
      </c>
      <c r="H100" s="26">
        <v>4</v>
      </c>
      <c r="I100" s="26">
        <v>4</v>
      </c>
      <c r="J100" s="26">
        <v>4</v>
      </c>
      <c r="K100" s="42"/>
      <c r="L100" s="96"/>
    </row>
    <row r="101" spans="1:12" ht="15" customHeight="1" thickBot="1">
      <c r="A101" s="52"/>
      <c r="B101" s="49"/>
      <c r="C101" s="27" t="s">
        <v>19</v>
      </c>
      <c r="D101" s="28">
        <v>4</v>
      </c>
      <c r="E101" s="28">
        <v>5</v>
      </c>
      <c r="F101" s="28">
        <v>5</v>
      </c>
      <c r="G101" s="28">
        <v>4</v>
      </c>
      <c r="H101" s="28">
        <v>5</v>
      </c>
      <c r="I101" s="28">
        <v>4</v>
      </c>
      <c r="J101" s="28">
        <v>4</v>
      </c>
      <c r="K101" s="43"/>
      <c r="L101" s="96"/>
    </row>
    <row r="102" spans="1:12" ht="15.75" thickBot="1">
      <c r="A102" s="53"/>
      <c r="B102" s="50"/>
      <c r="C102" s="29" t="s">
        <v>4</v>
      </c>
      <c r="D102" s="40">
        <f>SUM(D98:D101)</f>
        <v>15</v>
      </c>
      <c r="E102" s="40">
        <f aca="true" t="shared" si="6" ref="E102:J102">SUM(E98:E101)</f>
        <v>20</v>
      </c>
      <c r="F102" s="40">
        <f t="shared" si="6"/>
        <v>18</v>
      </c>
      <c r="G102" s="40">
        <f t="shared" si="6"/>
        <v>18</v>
      </c>
      <c r="H102" s="40">
        <f t="shared" si="6"/>
        <v>18</v>
      </c>
      <c r="I102" s="40">
        <f t="shared" si="6"/>
        <v>16</v>
      </c>
      <c r="J102" s="40">
        <f t="shared" si="6"/>
        <v>16</v>
      </c>
      <c r="K102" s="44"/>
      <c r="L102" s="97"/>
    </row>
    <row r="103" spans="1:12" ht="15" customHeight="1">
      <c r="A103" s="51">
        <v>20</v>
      </c>
      <c r="B103" s="49" t="s">
        <v>39</v>
      </c>
      <c r="C103" s="33" t="s">
        <v>16</v>
      </c>
      <c r="D103" s="34">
        <v>3</v>
      </c>
      <c r="E103" s="34">
        <v>4</v>
      </c>
      <c r="F103" s="34">
        <v>4</v>
      </c>
      <c r="G103" s="34">
        <v>4</v>
      </c>
      <c r="H103" s="34">
        <v>4</v>
      </c>
      <c r="I103" s="34">
        <v>4</v>
      </c>
      <c r="J103" s="34">
        <v>3</v>
      </c>
      <c r="K103" s="41">
        <f>SUM(D107:J107)</f>
        <v>115</v>
      </c>
      <c r="L103" s="92">
        <v>5</v>
      </c>
    </row>
    <row r="104" spans="1:12" ht="15">
      <c r="A104" s="52"/>
      <c r="B104" s="49"/>
      <c r="C104" s="9" t="s">
        <v>17</v>
      </c>
      <c r="D104" s="26">
        <v>4</v>
      </c>
      <c r="E104" s="26">
        <v>5</v>
      </c>
      <c r="F104" s="26">
        <v>4</v>
      </c>
      <c r="G104" s="26">
        <v>4</v>
      </c>
      <c r="H104" s="26">
        <v>4</v>
      </c>
      <c r="I104" s="26">
        <v>4</v>
      </c>
      <c r="J104" s="26">
        <v>5</v>
      </c>
      <c r="K104" s="42"/>
      <c r="L104" s="93"/>
    </row>
    <row r="105" spans="1:12" ht="15">
      <c r="A105" s="52"/>
      <c r="B105" s="49"/>
      <c r="C105" s="9" t="s">
        <v>18</v>
      </c>
      <c r="D105" s="26">
        <v>4</v>
      </c>
      <c r="E105" s="26">
        <v>4</v>
      </c>
      <c r="F105" s="26">
        <v>4</v>
      </c>
      <c r="G105" s="26">
        <v>4</v>
      </c>
      <c r="H105" s="26">
        <v>4</v>
      </c>
      <c r="I105" s="26">
        <v>4</v>
      </c>
      <c r="J105" s="26">
        <v>4</v>
      </c>
      <c r="K105" s="42"/>
      <c r="L105" s="93"/>
    </row>
    <row r="106" spans="1:12" ht="15.75" thickBot="1">
      <c r="A106" s="52"/>
      <c r="B106" s="49"/>
      <c r="C106" s="27" t="s">
        <v>19</v>
      </c>
      <c r="D106" s="28">
        <v>4</v>
      </c>
      <c r="E106" s="28">
        <v>5</v>
      </c>
      <c r="F106" s="28">
        <v>5</v>
      </c>
      <c r="G106" s="28">
        <v>4</v>
      </c>
      <c r="H106" s="28">
        <v>4</v>
      </c>
      <c r="I106" s="28">
        <v>4</v>
      </c>
      <c r="J106" s="28">
        <v>5</v>
      </c>
      <c r="K106" s="43"/>
      <c r="L106" s="93"/>
    </row>
    <row r="107" spans="1:12" ht="15.75" thickBot="1">
      <c r="A107" s="53"/>
      <c r="B107" s="50"/>
      <c r="C107" s="29" t="s">
        <v>4</v>
      </c>
      <c r="D107" s="16">
        <f>SUM(D103:D106)</f>
        <v>15</v>
      </c>
      <c r="E107" s="16">
        <f>SUM(E103:E106)</f>
        <v>18</v>
      </c>
      <c r="F107" s="16">
        <f>SUM(F103:F106)</f>
        <v>17</v>
      </c>
      <c r="G107" s="16">
        <f>SUM(G103:G106)</f>
        <v>16</v>
      </c>
      <c r="H107" s="16">
        <f>SUM(H103:H106)</f>
        <v>16</v>
      </c>
      <c r="I107" s="16">
        <f>SUM(I103:I106)</f>
        <v>16</v>
      </c>
      <c r="J107" s="16">
        <f>SUM(J103:J106)</f>
        <v>17</v>
      </c>
      <c r="K107" s="44"/>
      <c r="L107" s="94"/>
    </row>
  </sheetData>
  <sheetProtection/>
  <mergeCells count="84">
    <mergeCell ref="A98:A102"/>
    <mergeCell ref="K98:K102"/>
    <mergeCell ref="A103:A107"/>
    <mergeCell ref="B103:B107"/>
    <mergeCell ref="K103:K107"/>
    <mergeCell ref="L103:L107"/>
    <mergeCell ref="B98:B102"/>
    <mergeCell ref="L98:L102"/>
    <mergeCell ref="A1:L1"/>
    <mergeCell ref="A2:L2"/>
    <mergeCell ref="A4:L4"/>
    <mergeCell ref="A5:L5"/>
    <mergeCell ref="K38:K42"/>
    <mergeCell ref="L38:L42"/>
    <mergeCell ref="K23:K27"/>
    <mergeCell ref="L23:L27"/>
    <mergeCell ref="K28:K32"/>
    <mergeCell ref="L28:L32"/>
    <mergeCell ref="K33:K37"/>
    <mergeCell ref="L33:L37"/>
    <mergeCell ref="K8:K12"/>
    <mergeCell ref="L8:L12"/>
    <mergeCell ref="L13:L17"/>
    <mergeCell ref="K13:K17"/>
    <mergeCell ref="K18:K22"/>
    <mergeCell ref="L18:L22"/>
    <mergeCell ref="A8:A12"/>
    <mergeCell ref="B8:B12"/>
    <mergeCell ref="A13:A17"/>
    <mergeCell ref="B13:B17"/>
    <mergeCell ref="A18:A22"/>
    <mergeCell ref="B18:B22"/>
    <mergeCell ref="A38:A42"/>
    <mergeCell ref="B38:B42"/>
    <mergeCell ref="A23:A27"/>
    <mergeCell ref="B23:B27"/>
    <mergeCell ref="A28:A32"/>
    <mergeCell ref="B28:B32"/>
    <mergeCell ref="A33:A37"/>
    <mergeCell ref="B33:B37"/>
    <mergeCell ref="A43:A47"/>
    <mergeCell ref="B43:B47"/>
    <mergeCell ref="B48:B52"/>
    <mergeCell ref="A48:A52"/>
    <mergeCell ref="K58:K62"/>
    <mergeCell ref="L58:L62"/>
    <mergeCell ref="B53:B57"/>
    <mergeCell ref="A53:A57"/>
    <mergeCell ref="B58:B62"/>
    <mergeCell ref="A58:A62"/>
    <mergeCell ref="B63:B67"/>
    <mergeCell ref="A63:A67"/>
    <mergeCell ref="B68:B72"/>
    <mergeCell ref="A68:A72"/>
    <mergeCell ref="B73:B77"/>
    <mergeCell ref="A73:A77"/>
    <mergeCell ref="B78:B82"/>
    <mergeCell ref="A78:A82"/>
    <mergeCell ref="B83:B87"/>
    <mergeCell ref="A83:A87"/>
    <mergeCell ref="B88:B92"/>
    <mergeCell ref="A88:A92"/>
    <mergeCell ref="B93:B97"/>
    <mergeCell ref="A93:A97"/>
    <mergeCell ref="K43:K47"/>
    <mergeCell ref="L43:L47"/>
    <mergeCell ref="K48:K52"/>
    <mergeCell ref="L48:L52"/>
    <mergeCell ref="K53:K57"/>
    <mergeCell ref="L53:L57"/>
    <mergeCell ref="K63:K67"/>
    <mergeCell ref="L63:L67"/>
    <mergeCell ref="K68:K72"/>
    <mergeCell ref="L68:L72"/>
    <mergeCell ref="K73:K77"/>
    <mergeCell ref="L73:L77"/>
    <mergeCell ref="K78:K82"/>
    <mergeCell ref="L78:L82"/>
    <mergeCell ref="K83:K87"/>
    <mergeCell ref="L83:L87"/>
    <mergeCell ref="K88:K92"/>
    <mergeCell ref="L88:L92"/>
    <mergeCell ref="K93:K97"/>
    <mergeCell ref="L93:L97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k302</dc:creator>
  <cp:keywords/>
  <dc:description/>
  <cp:lastModifiedBy>zavyalova</cp:lastModifiedBy>
  <cp:lastPrinted>2017-03-17T03:25:02Z</cp:lastPrinted>
  <dcterms:created xsi:type="dcterms:W3CDTF">2017-03-06T05:35:58Z</dcterms:created>
  <dcterms:modified xsi:type="dcterms:W3CDTF">2017-11-14T15:19:56Z</dcterms:modified>
  <cp:category/>
  <cp:version/>
  <cp:contentType/>
  <cp:contentStatus/>
</cp:coreProperties>
</file>